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bruiker\OneDrive\Documenten\trekkertrek 2021\"/>
    </mc:Choice>
  </mc:AlternateContent>
  <bookViews>
    <workbookView xWindow="0" yWindow="0" windowWidth="23040" windowHeight="72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" i="1" l="1"/>
  <c r="AH8" i="1"/>
  <c r="AH9" i="1"/>
  <c r="AH13" i="1"/>
  <c r="AH14" i="1"/>
  <c r="AH15" i="1"/>
  <c r="AH16" i="1"/>
  <c r="AH22" i="1"/>
  <c r="AH23" i="1"/>
  <c r="AH24" i="1"/>
  <c r="AH25" i="1"/>
  <c r="AH26" i="1"/>
  <c r="AH31" i="1"/>
  <c r="AH32" i="1"/>
  <c r="AH33" i="1"/>
  <c r="AH39" i="1"/>
  <c r="AH40" i="1"/>
  <c r="AH45" i="1"/>
  <c r="AH46" i="1"/>
  <c r="AH47" i="1"/>
  <c r="AH48" i="1"/>
  <c r="AH49" i="1"/>
  <c r="AH53" i="1"/>
  <c r="AH54" i="1"/>
  <c r="AH55" i="1"/>
  <c r="AH56" i="1"/>
  <c r="AH57" i="1"/>
  <c r="AH58" i="1"/>
  <c r="AH63" i="1"/>
  <c r="AH64" i="1"/>
  <c r="AH67" i="1"/>
  <c r="AH68" i="1"/>
  <c r="AH69" i="1"/>
  <c r="AH70" i="1"/>
  <c r="AH71" i="1"/>
  <c r="AH72" i="1"/>
  <c r="AH6" i="1"/>
</calcChain>
</file>

<file path=xl/sharedStrings.xml><?xml version="1.0" encoding="utf-8"?>
<sst xmlns="http://schemas.openxmlformats.org/spreadsheetml/2006/main" count="287" uniqueCount="147">
  <si>
    <t>uitslagen en klassement rijders osp 2022</t>
  </si>
  <si>
    <t>3,5 ton agrisport</t>
  </si>
  <si>
    <t>Deelnemer</t>
  </si>
  <si>
    <t>uitslag</t>
  </si>
  <si>
    <t>Kanegem</t>
  </si>
  <si>
    <t>lichtervelde</t>
  </si>
  <si>
    <t>Passendale</t>
  </si>
  <si>
    <t>Langemark</t>
  </si>
  <si>
    <t>Knesselare</t>
  </si>
  <si>
    <t>Zele</t>
  </si>
  <si>
    <t>Assenede</t>
  </si>
  <si>
    <t>Zuienkerke (demo)</t>
  </si>
  <si>
    <t>Wijtschate (demo)</t>
  </si>
  <si>
    <t>torhout?</t>
  </si>
  <si>
    <t>Eede zat</t>
  </si>
  <si>
    <t>Eede zon (demo)</t>
  </si>
  <si>
    <t>Meulebeke (demo)</t>
  </si>
  <si>
    <t>totaal punten</t>
  </si>
  <si>
    <t>team witte-wynckel</t>
  </si>
  <si>
    <t>Merk</t>
  </si>
  <si>
    <t>Fiat 850</t>
  </si>
  <si>
    <t>FP/ 97,97</t>
  </si>
  <si>
    <t>Ally Elias</t>
  </si>
  <si>
    <t>Ford 8700</t>
  </si>
  <si>
    <t>FP/ 97,71</t>
  </si>
  <si>
    <t xml:space="preserve">uitslag </t>
  </si>
  <si>
    <t>punten</t>
  </si>
  <si>
    <t>Huyghe Bart</t>
  </si>
  <si>
    <t>Deutz 13006</t>
  </si>
  <si>
    <t>FP/ 97,47</t>
  </si>
  <si>
    <t>Thienpondt Veerle</t>
  </si>
  <si>
    <t>FP/ 89,11</t>
  </si>
  <si>
    <t>4,5 ton Agrisport</t>
  </si>
  <si>
    <t>Van Laecke Dirk</t>
  </si>
  <si>
    <t>Volvo BM 810</t>
  </si>
  <si>
    <t>Debaets Alexander</t>
  </si>
  <si>
    <t>Ford 9600</t>
  </si>
  <si>
    <t>FP / 97,93</t>
  </si>
  <si>
    <t>FP / 97,61</t>
  </si>
  <si>
    <t>5,5 ton Agrisport</t>
  </si>
  <si>
    <t>Van Zele Danny</t>
  </si>
  <si>
    <t>Samasse Jens</t>
  </si>
  <si>
    <t>Desutter Marc</t>
  </si>
  <si>
    <t>Fiat 1300</t>
  </si>
  <si>
    <t>6,5 ton Agrisport</t>
  </si>
  <si>
    <t>team witte wynckel</t>
  </si>
  <si>
    <t>Fiat 180-90</t>
  </si>
  <si>
    <t>Fiat 1880</t>
  </si>
  <si>
    <t>FP / FP</t>
  </si>
  <si>
    <t>FP / 97,26</t>
  </si>
  <si>
    <t>FP / 97,10</t>
  </si>
  <si>
    <t>FP / 96, 04</t>
  </si>
  <si>
    <t>/</t>
  </si>
  <si>
    <t>Demuynck Jan</t>
  </si>
  <si>
    <t>Volvo 2654</t>
  </si>
  <si>
    <t>FP / 95,03</t>
  </si>
  <si>
    <t>John Deere 6020</t>
  </si>
  <si>
    <t>Team Witte Wynckel</t>
  </si>
  <si>
    <t>FP</t>
  </si>
  <si>
    <t>3,1 ton sport</t>
  </si>
  <si>
    <t>3,6 ton Sport</t>
  </si>
  <si>
    <t>John Deere 4250</t>
  </si>
  <si>
    <t>FP/ 103,31</t>
  </si>
  <si>
    <t>Desutter Andy</t>
  </si>
  <si>
    <t>Little blue Junior</t>
  </si>
  <si>
    <t>FP / 99,21</t>
  </si>
  <si>
    <t>Demunck Jan</t>
  </si>
  <si>
    <t>John Deere 6920</t>
  </si>
  <si>
    <t>FP / 96,99</t>
  </si>
  <si>
    <t>Thienpondt Peter</t>
  </si>
  <si>
    <t>Deutz Green Devil</t>
  </si>
  <si>
    <t>defect / 90,25</t>
  </si>
  <si>
    <t>4,5 ton Sport</t>
  </si>
  <si>
    <t>Little blue</t>
  </si>
  <si>
    <t>FP / 102,30</t>
  </si>
  <si>
    <t>Red Bull</t>
  </si>
  <si>
    <t>Fp / 101,15</t>
  </si>
  <si>
    <t>FP / 98,57</t>
  </si>
  <si>
    <t>Goemaere Geert</t>
  </si>
  <si>
    <t>FP / 96,42</t>
  </si>
  <si>
    <t>Team witte-wynckel</t>
  </si>
  <si>
    <t>nog geen lid</t>
  </si>
  <si>
    <t>6,5 ton Sport</t>
  </si>
  <si>
    <t>Vrije Klasse Max 4 ton</t>
  </si>
  <si>
    <t>Van laecke Daniel</t>
  </si>
  <si>
    <t>Little blue power</t>
  </si>
  <si>
    <t>Little devil</t>
  </si>
  <si>
    <t>Desutter andy</t>
  </si>
  <si>
    <t>kwak</t>
  </si>
  <si>
    <t>Van laecke Dirk</t>
  </si>
  <si>
    <t>Ducky 1</t>
  </si>
  <si>
    <t>Trucks</t>
  </si>
  <si>
    <t>De munck Jan</t>
  </si>
  <si>
    <t>tweety</t>
  </si>
  <si>
    <t>FP / 96,96</t>
  </si>
  <si>
    <t>FP / 93,39</t>
  </si>
  <si>
    <t>FP / 93,30</t>
  </si>
  <si>
    <t>Rolot Dominique</t>
  </si>
  <si>
    <t>Octobre Rouge</t>
  </si>
  <si>
    <t>demo</t>
  </si>
  <si>
    <t>Punten</t>
  </si>
  <si>
    <t>Merksplas zaterdag</t>
  </si>
  <si>
    <t>Merksplas zondag</t>
  </si>
  <si>
    <t>FP/ 98,35</t>
  </si>
  <si>
    <t>FP / 90,36</t>
  </si>
  <si>
    <t>FP/ 93,91</t>
  </si>
  <si>
    <t>FP/ 89,21</t>
  </si>
  <si>
    <t>FP/ 84,85</t>
  </si>
  <si>
    <t>sl def</t>
  </si>
  <si>
    <t>FP / 91,61</t>
  </si>
  <si>
    <t>FP / 91,06</t>
  </si>
  <si>
    <t>FP/FP</t>
  </si>
  <si>
    <t>FP/96,72</t>
  </si>
  <si>
    <t>FP/94,36</t>
  </si>
  <si>
    <t>Defect</t>
  </si>
  <si>
    <t>Uitslag</t>
  </si>
  <si>
    <t>Dino Power</t>
  </si>
  <si>
    <t>John Deere 6030</t>
  </si>
  <si>
    <t>Lapaege Siebe</t>
  </si>
  <si>
    <t>dino Power</t>
  </si>
  <si>
    <t>gl</t>
  </si>
  <si>
    <t>sleepwagen defect</t>
  </si>
  <si>
    <t>gelijke punten</t>
  </si>
  <si>
    <t>Van Geyt Andres</t>
  </si>
  <si>
    <t>Van geyt Andres</t>
  </si>
  <si>
    <t>FP/106,24</t>
  </si>
  <si>
    <t>FP/110,30</t>
  </si>
  <si>
    <t>Volvo BM 810 (k)</t>
  </si>
  <si>
    <t>FP/93,98</t>
  </si>
  <si>
    <t>FP/ 91,63</t>
  </si>
  <si>
    <t>FP/ 94,45</t>
  </si>
  <si>
    <t>FP/111,06</t>
  </si>
  <si>
    <t>FP/106,75</t>
  </si>
  <si>
    <t>Verhoest Mathias</t>
  </si>
  <si>
    <t>Ford 6610</t>
  </si>
  <si>
    <t>FP/114,38</t>
  </si>
  <si>
    <t>FP/113,97</t>
  </si>
  <si>
    <t>FP/106,99</t>
  </si>
  <si>
    <t>FP/102,30</t>
  </si>
  <si>
    <t>ducky 2 airwolf</t>
  </si>
  <si>
    <t>FP/110,88</t>
  </si>
  <si>
    <t>FP/127,01</t>
  </si>
  <si>
    <t>FP/98,20</t>
  </si>
  <si>
    <t>FP/bp(62,20)</t>
  </si>
  <si>
    <t>FP/FP/FP</t>
  </si>
  <si>
    <t>DEMO</t>
  </si>
  <si>
    <t>uislag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</si>
</sst>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2" borderId="3" xfId="0" applyFont="1" applyFill="1" applyBorder="1"/>
    <xf numFmtId="0" fontId="2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3" borderId="0" xfId="0" applyFont="1" applyFill="1" applyBorder="1"/>
    <xf numFmtId="0" fontId="1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"/>
  <sheetViews>
    <sheetView tabSelected="1" topLeftCell="U1" workbookViewId="0">
      <selection activeCell="AH101" sqref="AH101"/>
    </sheetView>
  </sheetViews>
  <sheetFormatPr defaultRowHeight="21" x14ac:dyDescent="0.4"/>
  <cols>
    <col min="1" max="1" width="8.88671875" style="3"/>
    <col min="2" max="2" width="18" style="2" customWidth="1"/>
    <col min="3" max="3" width="23.33203125" style="2" bestFit="1" customWidth="1"/>
    <col min="4" max="4" width="18.44140625" style="3" bestFit="1" customWidth="1"/>
    <col min="5" max="5" width="9.88671875" style="3" bestFit="1" customWidth="1"/>
    <col min="6" max="6" width="10.5546875" style="3" bestFit="1" customWidth="1"/>
    <col min="7" max="7" width="12.5546875" style="3" customWidth="1"/>
    <col min="8" max="8" width="13.6640625" style="3" bestFit="1" customWidth="1"/>
    <col min="9" max="9" width="9.88671875" style="3" bestFit="1" customWidth="1"/>
    <col min="10" max="10" width="15.33203125" style="3" bestFit="1" customWidth="1"/>
    <col min="11" max="11" width="15.33203125" style="9" customWidth="1"/>
    <col min="12" max="12" width="16.109375" style="1" customWidth="1"/>
    <col min="13" max="13" width="14.88671875" style="1" customWidth="1"/>
    <col min="14" max="14" width="14.6640625" style="1" bestFit="1" customWidth="1"/>
    <col min="15" max="15" width="14.6640625" style="1" customWidth="1"/>
    <col min="16" max="16" width="14.33203125" style="1" bestFit="1" customWidth="1"/>
    <col min="17" max="17" width="14.33203125" style="1" customWidth="1"/>
    <col min="18" max="18" width="9.21875" style="1" bestFit="1" customWidth="1"/>
    <col min="19" max="19" width="9.88671875" style="1" bestFit="1" customWidth="1"/>
    <col min="20" max="20" width="12.88671875" style="1" bestFit="1" customWidth="1"/>
    <col min="21" max="21" width="12.88671875" style="1" customWidth="1"/>
    <col min="22" max="22" width="18.33203125" style="1" customWidth="1"/>
    <col min="23" max="23" width="12" style="1" customWidth="1"/>
    <col min="24" max="24" width="15.44140625" style="1" customWidth="1"/>
    <col min="25" max="25" width="14.44140625" style="1" customWidth="1"/>
    <col min="26" max="26" width="11.88671875" style="1" bestFit="1" customWidth="1"/>
    <col min="27" max="27" width="11.88671875" style="1" customWidth="1"/>
    <col min="28" max="28" width="11.44140625" style="1" bestFit="1" customWidth="1"/>
    <col min="29" max="29" width="11.44140625" style="1" customWidth="1"/>
    <col min="30" max="31" width="12.77734375" style="1" customWidth="1"/>
    <col min="32" max="32" width="15.44140625" style="1" customWidth="1"/>
    <col min="33" max="33" width="16" style="1" customWidth="1"/>
    <col min="34" max="34" width="17.88671875" style="1" bestFit="1" customWidth="1"/>
    <col min="35" max="35" width="8.88671875" style="1"/>
    <col min="36" max="36" width="17.88671875" style="1" bestFit="1" customWidth="1"/>
    <col min="37" max="16384" width="8.88671875" style="1"/>
  </cols>
  <sheetData>
    <row r="1" spans="1:34" x14ac:dyDescent="0.4">
      <c r="A1" s="3" t="s">
        <v>0</v>
      </c>
    </row>
    <row r="3" spans="1:34" s="7" customFormat="1" x14ac:dyDescent="0.4">
      <c r="A3" s="5" t="s">
        <v>2</v>
      </c>
      <c r="B3" s="6"/>
      <c r="C3" s="6" t="s">
        <v>19</v>
      </c>
      <c r="D3" s="18" t="s">
        <v>4</v>
      </c>
      <c r="E3" s="19"/>
      <c r="F3" s="18" t="s">
        <v>101</v>
      </c>
      <c r="G3" s="19"/>
      <c r="H3" s="18" t="s">
        <v>102</v>
      </c>
      <c r="I3" s="19"/>
      <c r="J3" s="18" t="s">
        <v>5</v>
      </c>
      <c r="K3" s="21"/>
      <c r="L3" s="21" t="s">
        <v>6</v>
      </c>
      <c r="M3" s="21"/>
      <c r="N3" s="21" t="s">
        <v>7</v>
      </c>
      <c r="O3" s="21"/>
      <c r="P3" s="21" t="s">
        <v>8</v>
      </c>
      <c r="Q3" s="21"/>
      <c r="R3" s="21" t="s">
        <v>9</v>
      </c>
      <c r="S3" s="21"/>
      <c r="T3" s="21" t="s">
        <v>10</v>
      </c>
      <c r="U3" s="21"/>
      <c r="V3" s="21" t="s">
        <v>11</v>
      </c>
      <c r="W3" s="21"/>
      <c r="X3" s="21" t="s">
        <v>12</v>
      </c>
      <c r="Y3" s="21"/>
      <c r="Z3" s="7" t="s">
        <v>13</v>
      </c>
      <c r="AB3" s="7" t="s">
        <v>14</v>
      </c>
      <c r="AD3" s="7" t="s">
        <v>15</v>
      </c>
      <c r="AF3" s="21" t="s">
        <v>16</v>
      </c>
      <c r="AG3" s="21"/>
      <c r="AH3" s="7" t="s">
        <v>17</v>
      </c>
    </row>
    <row r="4" spans="1:34" s="12" customFormat="1" x14ac:dyDescent="0.4">
      <c r="A4" s="10"/>
      <c r="B4" s="11"/>
      <c r="C4" s="11"/>
      <c r="D4" s="10" t="s">
        <v>25</v>
      </c>
      <c r="E4" s="10" t="s">
        <v>26</v>
      </c>
      <c r="F4" s="10" t="s">
        <v>3</v>
      </c>
      <c r="G4" s="10" t="s">
        <v>26</v>
      </c>
      <c r="H4" s="10" t="s">
        <v>3</v>
      </c>
      <c r="I4" s="10" t="s">
        <v>100</v>
      </c>
      <c r="J4" s="10" t="s">
        <v>115</v>
      </c>
      <c r="K4" s="12" t="s">
        <v>100</v>
      </c>
      <c r="L4" s="12" t="s">
        <v>115</v>
      </c>
      <c r="M4" s="12" t="s">
        <v>100</v>
      </c>
      <c r="N4" s="12" t="s">
        <v>3</v>
      </c>
      <c r="O4" s="12" t="s">
        <v>26</v>
      </c>
      <c r="P4" s="12" t="s">
        <v>3</v>
      </c>
      <c r="Q4" s="12" t="s">
        <v>26</v>
      </c>
      <c r="R4" s="12" t="s">
        <v>3</v>
      </c>
      <c r="S4" s="12" t="s">
        <v>26</v>
      </c>
      <c r="T4" s="12" t="s">
        <v>3</v>
      </c>
      <c r="U4" s="12" t="s">
        <v>26</v>
      </c>
      <c r="V4" s="12" t="s">
        <v>3</v>
      </c>
      <c r="W4" s="12" t="s">
        <v>99</v>
      </c>
      <c r="X4" s="12" t="s">
        <v>3</v>
      </c>
      <c r="Y4" s="12" t="s">
        <v>26</v>
      </c>
      <c r="Z4" s="12" t="s">
        <v>3</v>
      </c>
      <c r="AA4" s="12" t="s">
        <v>26</v>
      </c>
      <c r="AB4" s="12" t="s">
        <v>146</v>
      </c>
      <c r="AC4" s="12" t="s">
        <v>26</v>
      </c>
      <c r="AD4" s="12" t="s">
        <v>3</v>
      </c>
      <c r="AE4" s="12" t="s">
        <v>26</v>
      </c>
      <c r="AF4" s="12" t="s">
        <v>3</v>
      </c>
      <c r="AG4" s="12" t="s">
        <v>26</v>
      </c>
    </row>
    <row r="5" spans="1:34" s="12" customFormat="1" x14ac:dyDescent="0.4">
      <c r="A5" s="22" t="s">
        <v>1</v>
      </c>
      <c r="B5" s="11"/>
      <c r="C5" s="11"/>
      <c r="D5" s="10"/>
      <c r="E5" s="10"/>
      <c r="F5" s="10"/>
      <c r="G5" s="10"/>
      <c r="H5" s="10"/>
      <c r="I5" s="10"/>
      <c r="J5" s="10"/>
    </row>
    <row r="6" spans="1:34" x14ac:dyDescent="0.4">
      <c r="A6" s="16" t="s">
        <v>18</v>
      </c>
      <c r="B6" s="17"/>
      <c r="C6" s="4" t="s">
        <v>20</v>
      </c>
      <c r="D6" s="3" t="s">
        <v>21</v>
      </c>
      <c r="E6" s="3">
        <v>10</v>
      </c>
      <c r="F6" s="3">
        <v>68.48</v>
      </c>
      <c r="G6" s="3">
        <v>8</v>
      </c>
      <c r="H6" s="3" t="s">
        <v>103</v>
      </c>
      <c r="I6" s="3">
        <v>10</v>
      </c>
      <c r="J6" s="3">
        <v>97.44</v>
      </c>
      <c r="K6" s="9">
        <v>9</v>
      </c>
      <c r="L6" s="1" t="s">
        <v>125</v>
      </c>
      <c r="M6" s="1">
        <v>10</v>
      </c>
      <c r="AH6" s="1">
        <f>E6+G6+I6+K6+M6+O6+Q6+S6+U6+AA6+AC6</f>
        <v>47</v>
      </c>
    </row>
    <row r="7" spans="1:34" x14ac:dyDescent="0.4">
      <c r="A7" s="16" t="s">
        <v>22</v>
      </c>
      <c r="B7" s="17"/>
      <c r="C7" s="4" t="s">
        <v>23</v>
      </c>
      <c r="D7" s="3" t="s">
        <v>24</v>
      </c>
      <c r="E7" s="3">
        <v>9</v>
      </c>
      <c r="F7" s="3">
        <v>97.36</v>
      </c>
      <c r="G7" s="3">
        <v>10</v>
      </c>
      <c r="H7" s="3" t="s">
        <v>104</v>
      </c>
      <c r="I7" s="3">
        <v>9</v>
      </c>
      <c r="J7" s="3">
        <v>97.32</v>
      </c>
      <c r="K7" s="9">
        <v>8</v>
      </c>
      <c r="L7" s="1" t="s">
        <v>52</v>
      </c>
      <c r="M7" s="1">
        <v>0</v>
      </c>
      <c r="AH7" s="1">
        <f t="shared" ref="AH7:AH70" si="0">E7+G7+I7+K7+M7+O7+Q7+S7+U7+AA7+AC7</f>
        <v>36</v>
      </c>
    </row>
    <row r="8" spans="1:34" x14ac:dyDescent="0.4">
      <c r="A8" s="16" t="s">
        <v>27</v>
      </c>
      <c r="B8" s="17"/>
      <c r="C8" s="4" t="s">
        <v>28</v>
      </c>
      <c r="D8" s="3" t="s">
        <v>29</v>
      </c>
      <c r="E8" s="3">
        <v>8</v>
      </c>
      <c r="F8" s="3" t="s">
        <v>52</v>
      </c>
      <c r="G8" s="3">
        <v>0</v>
      </c>
      <c r="I8" s="3">
        <v>0</v>
      </c>
      <c r="J8" s="3" t="s">
        <v>52</v>
      </c>
      <c r="K8" s="9">
        <v>0</v>
      </c>
      <c r="L8" s="1" t="s">
        <v>52</v>
      </c>
      <c r="M8" s="1">
        <v>0</v>
      </c>
      <c r="AH8" s="1">
        <f t="shared" si="0"/>
        <v>8</v>
      </c>
    </row>
    <row r="9" spans="1:34" x14ac:dyDescent="0.4">
      <c r="A9" s="16" t="s">
        <v>30</v>
      </c>
      <c r="B9" s="17"/>
      <c r="C9" s="4" t="s">
        <v>28</v>
      </c>
      <c r="D9" s="3" t="s">
        <v>31</v>
      </c>
      <c r="E9" s="3">
        <v>7</v>
      </c>
      <c r="F9" s="3">
        <v>90.74</v>
      </c>
      <c r="G9" s="3">
        <v>9</v>
      </c>
      <c r="H9" s="3" t="s">
        <v>52</v>
      </c>
      <c r="I9" s="3">
        <v>0</v>
      </c>
      <c r="J9" s="3">
        <v>99.76</v>
      </c>
      <c r="K9" s="9">
        <v>10</v>
      </c>
      <c r="L9" s="1" t="s">
        <v>52</v>
      </c>
      <c r="M9" s="1">
        <v>0</v>
      </c>
      <c r="AH9" s="1">
        <f t="shared" si="0"/>
        <v>26</v>
      </c>
    </row>
    <row r="10" spans="1:34" x14ac:dyDescent="0.4">
      <c r="A10" s="16"/>
      <c r="B10" s="17"/>
      <c r="C10" s="4"/>
    </row>
    <row r="11" spans="1:34" x14ac:dyDescent="0.4">
      <c r="A11" s="16"/>
      <c r="B11" s="17"/>
      <c r="C11" s="4"/>
    </row>
    <row r="12" spans="1:34" s="7" customFormat="1" x14ac:dyDescent="0.4">
      <c r="A12" s="18" t="s">
        <v>32</v>
      </c>
      <c r="B12" s="19"/>
      <c r="C12" s="8"/>
      <c r="D12" s="5"/>
      <c r="E12" s="5"/>
      <c r="F12" s="5"/>
      <c r="G12" s="5"/>
      <c r="H12" s="5"/>
      <c r="I12" s="5"/>
      <c r="J12" s="5"/>
      <c r="AH12" s="1"/>
    </row>
    <row r="13" spans="1:34" x14ac:dyDescent="0.4">
      <c r="A13" s="16" t="s">
        <v>30</v>
      </c>
      <c r="B13" s="17"/>
      <c r="C13" s="4" t="s">
        <v>28</v>
      </c>
      <c r="D13" s="3" t="s">
        <v>37</v>
      </c>
      <c r="E13" s="3">
        <v>10</v>
      </c>
      <c r="F13" s="3" t="s">
        <v>52</v>
      </c>
      <c r="G13" s="3">
        <v>0</v>
      </c>
      <c r="H13" s="3" t="s">
        <v>52</v>
      </c>
      <c r="I13" s="3">
        <v>0</v>
      </c>
      <c r="J13" s="3">
        <v>98.92</v>
      </c>
      <c r="K13" s="9">
        <v>10</v>
      </c>
      <c r="L13" s="1" t="s">
        <v>52</v>
      </c>
      <c r="M13" s="1">
        <v>0</v>
      </c>
      <c r="AH13" s="1">
        <f t="shared" si="0"/>
        <v>20</v>
      </c>
    </row>
    <row r="14" spans="1:34" x14ac:dyDescent="0.4">
      <c r="A14" s="16" t="s">
        <v>27</v>
      </c>
      <c r="B14" s="17"/>
      <c r="C14" s="4" t="s">
        <v>28</v>
      </c>
      <c r="D14" s="3">
        <v>96.43</v>
      </c>
      <c r="E14" s="3">
        <v>9</v>
      </c>
      <c r="F14" s="3" t="s">
        <v>52</v>
      </c>
      <c r="G14" s="3">
        <v>0</v>
      </c>
      <c r="H14" s="3" t="s">
        <v>52</v>
      </c>
      <c r="I14" s="3">
        <v>0</v>
      </c>
      <c r="J14" s="3" t="s">
        <v>52</v>
      </c>
      <c r="K14" s="9">
        <v>0</v>
      </c>
      <c r="L14" s="1" t="s">
        <v>52</v>
      </c>
      <c r="M14" s="1">
        <v>0</v>
      </c>
      <c r="AH14" s="1">
        <f t="shared" si="0"/>
        <v>9</v>
      </c>
    </row>
    <row r="15" spans="1:34" x14ac:dyDescent="0.4">
      <c r="A15" s="16" t="s">
        <v>33</v>
      </c>
      <c r="B15" s="17"/>
      <c r="C15" s="4" t="s">
        <v>34</v>
      </c>
      <c r="D15" s="3">
        <v>98.16</v>
      </c>
      <c r="E15" s="3">
        <v>8</v>
      </c>
      <c r="F15" s="3" t="s">
        <v>52</v>
      </c>
      <c r="G15" s="3">
        <v>0</v>
      </c>
      <c r="H15" s="3" t="s">
        <v>58</v>
      </c>
      <c r="I15" s="3">
        <v>10</v>
      </c>
      <c r="J15" s="3">
        <v>90.97</v>
      </c>
      <c r="K15" s="9">
        <v>9</v>
      </c>
      <c r="L15" s="1" t="s">
        <v>126</v>
      </c>
      <c r="M15" s="1">
        <v>10</v>
      </c>
      <c r="AH15" s="1">
        <f t="shared" si="0"/>
        <v>37</v>
      </c>
    </row>
    <row r="16" spans="1:34" x14ac:dyDescent="0.4">
      <c r="A16" s="16" t="s">
        <v>35</v>
      </c>
      <c r="B16" s="17"/>
      <c r="C16" s="4" t="s">
        <v>36</v>
      </c>
      <c r="D16" s="3" t="s">
        <v>38</v>
      </c>
      <c r="E16" s="3">
        <v>7</v>
      </c>
      <c r="F16" s="3" t="s">
        <v>52</v>
      </c>
      <c r="G16" s="3">
        <v>0</v>
      </c>
      <c r="H16" s="3" t="s">
        <v>52</v>
      </c>
      <c r="I16" s="3">
        <v>0</v>
      </c>
      <c r="J16" s="3" t="s">
        <v>52</v>
      </c>
      <c r="K16" s="9">
        <v>0</v>
      </c>
      <c r="L16" s="1" t="s">
        <v>52</v>
      </c>
      <c r="M16" s="1">
        <v>0</v>
      </c>
      <c r="AH16" s="1">
        <f t="shared" si="0"/>
        <v>7</v>
      </c>
    </row>
    <row r="17" spans="1:34" x14ac:dyDescent="0.4">
      <c r="A17" s="16"/>
      <c r="B17" s="17"/>
      <c r="C17" s="4"/>
    </row>
    <row r="18" spans="1:34" x14ac:dyDescent="0.4">
      <c r="A18" s="16"/>
      <c r="B18" s="17"/>
      <c r="C18" s="4"/>
    </row>
    <row r="19" spans="1:34" x14ac:dyDescent="0.4">
      <c r="A19" s="16"/>
      <c r="B19" s="17"/>
      <c r="C19" s="4"/>
    </row>
    <row r="20" spans="1:34" x14ac:dyDescent="0.4">
      <c r="A20" s="16"/>
      <c r="B20" s="17"/>
      <c r="C20" s="4"/>
    </row>
    <row r="21" spans="1:34" s="7" customFormat="1" x14ac:dyDescent="0.4">
      <c r="A21" s="18" t="s">
        <v>39</v>
      </c>
      <c r="B21" s="19"/>
      <c r="C21" s="8"/>
      <c r="D21" s="5"/>
      <c r="E21" s="5"/>
      <c r="F21" s="5"/>
      <c r="G21" s="5"/>
      <c r="H21" s="5"/>
      <c r="I21" s="5"/>
      <c r="J21" s="5"/>
      <c r="AH21" s="1"/>
    </row>
    <row r="22" spans="1:34" x14ac:dyDescent="0.4">
      <c r="A22" s="16" t="s">
        <v>35</v>
      </c>
      <c r="B22" s="17"/>
      <c r="C22" s="4" t="s">
        <v>36</v>
      </c>
      <c r="D22" s="3" t="s">
        <v>48</v>
      </c>
      <c r="E22" s="3">
        <v>10</v>
      </c>
      <c r="F22" s="3" t="s">
        <v>52</v>
      </c>
      <c r="G22" s="3">
        <v>0</v>
      </c>
      <c r="H22" s="3" t="s">
        <v>52</v>
      </c>
      <c r="I22" s="3">
        <v>0</v>
      </c>
      <c r="J22" s="3" t="s">
        <v>52</v>
      </c>
      <c r="K22" s="9">
        <v>0</v>
      </c>
      <c r="L22" s="1" t="s">
        <v>52</v>
      </c>
      <c r="M22" s="1">
        <v>0</v>
      </c>
      <c r="AH22" s="1">
        <f t="shared" si="0"/>
        <v>10</v>
      </c>
    </row>
    <row r="23" spans="1:34" x14ac:dyDescent="0.4">
      <c r="A23" s="16" t="s">
        <v>40</v>
      </c>
      <c r="B23" s="17"/>
      <c r="C23" s="4" t="s">
        <v>127</v>
      </c>
      <c r="D23" s="3" t="s">
        <v>49</v>
      </c>
      <c r="E23" s="3">
        <v>9</v>
      </c>
      <c r="F23" s="3">
        <v>82.52</v>
      </c>
      <c r="G23" s="3">
        <v>10</v>
      </c>
      <c r="H23" s="3" t="s">
        <v>105</v>
      </c>
      <c r="I23" s="3">
        <v>10</v>
      </c>
      <c r="J23" s="3">
        <v>99.24</v>
      </c>
      <c r="K23" s="9">
        <v>9</v>
      </c>
      <c r="L23" s="1" t="s">
        <v>128</v>
      </c>
      <c r="M23" s="1">
        <v>10</v>
      </c>
      <c r="AH23" s="1">
        <f t="shared" si="0"/>
        <v>48</v>
      </c>
    </row>
    <row r="24" spans="1:34" x14ac:dyDescent="0.4">
      <c r="A24" s="16" t="s">
        <v>41</v>
      </c>
      <c r="B24" s="17"/>
      <c r="C24" s="4" t="s">
        <v>34</v>
      </c>
      <c r="D24" s="3" t="s">
        <v>50</v>
      </c>
      <c r="E24" s="3">
        <v>8</v>
      </c>
      <c r="F24" s="3" t="s">
        <v>52</v>
      </c>
      <c r="G24" s="3">
        <v>0</v>
      </c>
      <c r="H24" s="3" t="s">
        <v>52</v>
      </c>
      <c r="I24" s="3">
        <v>0</v>
      </c>
      <c r="J24" s="3" t="s">
        <v>58</v>
      </c>
      <c r="K24" s="9">
        <v>10</v>
      </c>
      <c r="L24" s="1" t="s">
        <v>52</v>
      </c>
      <c r="M24" s="1">
        <v>0</v>
      </c>
      <c r="AH24" s="1">
        <f t="shared" si="0"/>
        <v>18</v>
      </c>
    </row>
    <row r="25" spans="1:34" x14ac:dyDescent="0.4">
      <c r="A25" s="16" t="s">
        <v>33</v>
      </c>
      <c r="B25" s="17"/>
      <c r="C25" s="4" t="s">
        <v>34</v>
      </c>
      <c r="D25" s="3" t="s">
        <v>51</v>
      </c>
      <c r="E25" s="3">
        <v>7</v>
      </c>
      <c r="F25" s="3">
        <v>73.2</v>
      </c>
      <c r="G25" s="3">
        <v>9</v>
      </c>
      <c r="H25" s="3" t="s">
        <v>106</v>
      </c>
      <c r="I25" s="3">
        <v>9</v>
      </c>
      <c r="J25" s="3">
        <v>96.1</v>
      </c>
      <c r="K25" s="9">
        <v>8</v>
      </c>
      <c r="L25" s="1" t="s">
        <v>129</v>
      </c>
      <c r="M25" s="1">
        <v>9</v>
      </c>
      <c r="AH25" s="1">
        <f t="shared" si="0"/>
        <v>42</v>
      </c>
    </row>
    <row r="26" spans="1:34" x14ac:dyDescent="0.4">
      <c r="A26" s="16" t="s">
        <v>42</v>
      </c>
      <c r="B26" s="17"/>
      <c r="C26" s="4" t="s">
        <v>43</v>
      </c>
      <c r="D26" s="3" t="s">
        <v>52</v>
      </c>
      <c r="E26" s="3">
        <v>0</v>
      </c>
      <c r="F26" s="3" t="s">
        <v>52</v>
      </c>
      <c r="G26" s="3">
        <v>0</v>
      </c>
      <c r="H26" s="3" t="s">
        <v>52</v>
      </c>
      <c r="I26" s="3">
        <v>0</v>
      </c>
      <c r="J26" s="3" t="s">
        <v>52</v>
      </c>
      <c r="K26" s="9">
        <v>0</v>
      </c>
      <c r="L26" s="1" t="s">
        <v>52</v>
      </c>
      <c r="M26" s="1">
        <v>0</v>
      </c>
      <c r="AH26" s="1">
        <f t="shared" si="0"/>
        <v>0</v>
      </c>
    </row>
    <row r="27" spans="1:34" x14ac:dyDescent="0.4">
      <c r="A27" s="16"/>
      <c r="B27" s="17"/>
      <c r="C27" s="4"/>
    </row>
    <row r="28" spans="1:34" x14ac:dyDescent="0.4">
      <c r="A28" s="16"/>
      <c r="B28" s="17"/>
      <c r="C28" s="4"/>
    </row>
    <row r="29" spans="1:34" x14ac:dyDescent="0.4">
      <c r="A29" s="16"/>
      <c r="B29" s="17"/>
      <c r="C29" s="4"/>
    </row>
    <row r="30" spans="1:34" s="7" customFormat="1" x14ac:dyDescent="0.4">
      <c r="A30" s="18" t="s">
        <v>44</v>
      </c>
      <c r="B30" s="19"/>
      <c r="C30" s="8"/>
      <c r="D30" s="5"/>
      <c r="E30" s="5"/>
      <c r="F30" s="5"/>
      <c r="G30" s="5"/>
      <c r="H30" s="5"/>
      <c r="I30" s="5"/>
      <c r="J30" s="5"/>
      <c r="AH30" s="1"/>
    </row>
    <row r="31" spans="1:34" x14ac:dyDescent="0.4">
      <c r="A31" s="16" t="s">
        <v>45</v>
      </c>
      <c r="B31" s="17"/>
      <c r="C31" s="4" t="s">
        <v>46</v>
      </c>
      <c r="D31" s="3" t="s">
        <v>52</v>
      </c>
      <c r="E31" s="3">
        <v>0</v>
      </c>
      <c r="F31" s="3">
        <v>87.06</v>
      </c>
      <c r="G31" s="3">
        <v>10</v>
      </c>
      <c r="H31" s="3" t="s">
        <v>107</v>
      </c>
      <c r="I31" s="3">
        <v>10</v>
      </c>
      <c r="J31" s="3" t="s">
        <v>52</v>
      </c>
      <c r="K31" s="9">
        <v>0</v>
      </c>
      <c r="L31" s="1" t="s">
        <v>130</v>
      </c>
      <c r="M31" s="1">
        <v>10</v>
      </c>
      <c r="AH31" s="1">
        <f t="shared" si="0"/>
        <v>30</v>
      </c>
    </row>
    <row r="32" spans="1:34" x14ac:dyDescent="0.4">
      <c r="A32" s="16" t="s">
        <v>45</v>
      </c>
      <c r="B32" s="17"/>
      <c r="C32" s="4" t="s">
        <v>47</v>
      </c>
      <c r="D32" s="3" t="s">
        <v>52</v>
      </c>
      <c r="E32" s="3">
        <v>0</v>
      </c>
      <c r="F32" s="3" t="s">
        <v>52</v>
      </c>
      <c r="G32" s="3">
        <v>0</v>
      </c>
      <c r="H32" s="3" t="s">
        <v>52</v>
      </c>
      <c r="I32" s="3">
        <v>0</v>
      </c>
      <c r="J32" s="3" t="s">
        <v>52</v>
      </c>
      <c r="K32" s="9">
        <v>0</v>
      </c>
      <c r="L32" s="1" t="s">
        <v>52</v>
      </c>
      <c r="M32" s="1">
        <v>0</v>
      </c>
      <c r="AH32" s="1">
        <f t="shared" si="0"/>
        <v>0</v>
      </c>
    </row>
    <row r="33" spans="1:34" x14ac:dyDescent="0.4">
      <c r="A33" s="16" t="s">
        <v>53</v>
      </c>
      <c r="B33" s="17"/>
      <c r="C33" s="4" t="s">
        <v>54</v>
      </c>
      <c r="D33" s="3" t="s">
        <v>55</v>
      </c>
      <c r="E33" s="3">
        <v>10</v>
      </c>
      <c r="F33" s="3" t="s">
        <v>52</v>
      </c>
      <c r="G33" s="3">
        <v>0</v>
      </c>
      <c r="H33" s="3" t="s">
        <v>52</v>
      </c>
      <c r="I33" s="3">
        <v>0</v>
      </c>
      <c r="J33" s="3" t="s">
        <v>52</v>
      </c>
      <c r="K33" s="9">
        <v>0</v>
      </c>
      <c r="L33" s="1" t="s">
        <v>52</v>
      </c>
      <c r="M33" s="1">
        <v>0</v>
      </c>
      <c r="AH33" s="1">
        <f t="shared" si="0"/>
        <v>10</v>
      </c>
    </row>
    <row r="34" spans="1:34" x14ac:dyDescent="0.4">
      <c r="A34" s="16"/>
      <c r="B34" s="17"/>
      <c r="C34" s="4"/>
    </row>
    <row r="35" spans="1:34" x14ac:dyDescent="0.4">
      <c r="A35" s="16"/>
      <c r="B35" s="17"/>
      <c r="C35" s="4"/>
    </row>
    <row r="36" spans="1:34" x14ac:dyDescent="0.4">
      <c r="A36" s="16"/>
      <c r="B36" s="17"/>
      <c r="C36" s="4"/>
    </row>
    <row r="37" spans="1:34" x14ac:dyDescent="0.4">
      <c r="A37" s="16"/>
      <c r="B37" s="17"/>
      <c r="C37" s="4"/>
    </row>
    <row r="38" spans="1:34" s="7" customFormat="1" x14ac:dyDescent="0.4">
      <c r="A38" s="18" t="s">
        <v>59</v>
      </c>
      <c r="B38" s="19"/>
      <c r="C38" s="13"/>
      <c r="D38" s="5"/>
      <c r="E38" s="5"/>
      <c r="F38" s="5"/>
      <c r="G38" s="5"/>
      <c r="H38" s="5"/>
      <c r="I38" s="5"/>
      <c r="J38" s="5"/>
      <c r="AH38" s="1"/>
    </row>
    <row r="39" spans="1:34" x14ac:dyDescent="0.4">
      <c r="A39" s="16" t="s">
        <v>53</v>
      </c>
      <c r="B39" s="17"/>
      <c r="C39" s="4" t="s">
        <v>56</v>
      </c>
      <c r="D39" s="3" t="s">
        <v>58</v>
      </c>
      <c r="E39" s="3">
        <v>10</v>
      </c>
      <c r="F39" s="3">
        <v>75.5</v>
      </c>
      <c r="G39" s="3">
        <v>10</v>
      </c>
      <c r="H39" s="3" t="s">
        <v>58</v>
      </c>
      <c r="I39" s="3">
        <v>10</v>
      </c>
      <c r="J39" s="3" t="s">
        <v>52</v>
      </c>
      <c r="K39" s="9">
        <v>0</v>
      </c>
      <c r="L39" s="1" t="s">
        <v>52</v>
      </c>
      <c r="M39" s="1">
        <v>0</v>
      </c>
      <c r="AH39" s="1">
        <f t="shared" si="0"/>
        <v>30</v>
      </c>
    </row>
    <row r="40" spans="1:34" x14ac:dyDescent="0.4">
      <c r="A40" s="16" t="s">
        <v>57</v>
      </c>
      <c r="B40" s="17"/>
      <c r="C40" s="4" t="s">
        <v>20</v>
      </c>
      <c r="D40" s="3" t="s">
        <v>52</v>
      </c>
      <c r="E40" s="3">
        <v>0</v>
      </c>
      <c r="F40" s="3" t="s">
        <v>52</v>
      </c>
      <c r="G40" s="3">
        <v>0</v>
      </c>
      <c r="H40" s="3" t="s">
        <v>52</v>
      </c>
      <c r="I40" s="3">
        <v>0</v>
      </c>
      <c r="J40" s="3" t="s">
        <v>52</v>
      </c>
      <c r="K40" s="9">
        <v>0</v>
      </c>
      <c r="L40" s="1" t="s">
        <v>52</v>
      </c>
      <c r="M40" s="1">
        <v>0</v>
      </c>
      <c r="AH40" s="1">
        <f t="shared" si="0"/>
        <v>0</v>
      </c>
    </row>
    <row r="41" spans="1:34" x14ac:dyDescent="0.4">
      <c r="A41" s="16"/>
      <c r="B41" s="17"/>
      <c r="C41" s="4"/>
    </row>
    <row r="42" spans="1:34" x14ac:dyDescent="0.4">
      <c r="A42" s="16"/>
      <c r="B42" s="17"/>
      <c r="C42" s="4"/>
    </row>
    <row r="43" spans="1:34" x14ac:dyDescent="0.4">
      <c r="A43" s="16"/>
      <c r="B43" s="17"/>
      <c r="C43" s="4"/>
    </row>
    <row r="44" spans="1:34" s="7" customFormat="1" x14ac:dyDescent="0.4">
      <c r="A44" s="18" t="s">
        <v>60</v>
      </c>
      <c r="B44" s="19"/>
      <c r="C44" s="13"/>
      <c r="D44" s="5"/>
      <c r="E44" s="5"/>
      <c r="F44" s="5"/>
      <c r="G44" s="5"/>
      <c r="H44" s="5"/>
      <c r="I44" s="5"/>
      <c r="J44" s="5"/>
      <c r="AH44" s="1"/>
    </row>
    <row r="45" spans="1:34" x14ac:dyDescent="0.4">
      <c r="A45" s="16" t="s">
        <v>53</v>
      </c>
      <c r="B45" s="17"/>
      <c r="C45" s="4" t="s">
        <v>61</v>
      </c>
      <c r="D45" s="3" t="s">
        <v>62</v>
      </c>
      <c r="E45" s="3">
        <v>10</v>
      </c>
      <c r="F45" s="15" t="s">
        <v>52</v>
      </c>
      <c r="G45" s="15">
        <v>0</v>
      </c>
      <c r="H45" s="3" t="s">
        <v>52</v>
      </c>
      <c r="I45" s="3">
        <v>0</v>
      </c>
      <c r="J45" s="3" t="s">
        <v>52</v>
      </c>
      <c r="K45" s="9">
        <v>0</v>
      </c>
      <c r="L45" s="1" t="s">
        <v>135</v>
      </c>
      <c r="M45" s="1">
        <v>10</v>
      </c>
      <c r="AH45" s="1">
        <f t="shared" si="0"/>
        <v>20</v>
      </c>
    </row>
    <row r="46" spans="1:34" x14ac:dyDescent="0.4">
      <c r="A46" s="16" t="s">
        <v>63</v>
      </c>
      <c r="B46" s="17"/>
      <c r="C46" s="4" t="s">
        <v>64</v>
      </c>
      <c r="D46" s="3" t="s">
        <v>65</v>
      </c>
      <c r="E46" s="3">
        <v>9</v>
      </c>
      <c r="F46" s="15">
        <v>96.16</v>
      </c>
      <c r="G46" s="15">
        <v>5</v>
      </c>
      <c r="H46" s="3" t="s">
        <v>109</v>
      </c>
      <c r="I46" s="3">
        <v>10</v>
      </c>
      <c r="J46" s="3" t="s">
        <v>52</v>
      </c>
      <c r="K46" s="9">
        <v>0</v>
      </c>
      <c r="L46" s="1" t="s">
        <v>136</v>
      </c>
      <c r="M46" s="1">
        <v>9</v>
      </c>
      <c r="AH46" s="1">
        <f t="shared" si="0"/>
        <v>33</v>
      </c>
    </row>
    <row r="47" spans="1:34" x14ac:dyDescent="0.4">
      <c r="A47" s="16" t="s">
        <v>66</v>
      </c>
      <c r="B47" s="17"/>
      <c r="C47" s="4" t="s">
        <v>67</v>
      </c>
      <c r="D47" s="3" t="s">
        <v>68</v>
      </c>
      <c r="E47" s="3">
        <v>8</v>
      </c>
      <c r="F47" s="15" t="s">
        <v>108</v>
      </c>
      <c r="G47" s="15">
        <v>5</v>
      </c>
      <c r="H47" s="3" t="s">
        <v>110</v>
      </c>
      <c r="I47" s="3">
        <v>9</v>
      </c>
      <c r="J47" s="3" t="s">
        <v>52</v>
      </c>
      <c r="K47" s="9">
        <v>0</v>
      </c>
      <c r="L47" s="1" t="s">
        <v>52</v>
      </c>
      <c r="M47" s="1">
        <v>0</v>
      </c>
      <c r="AH47" s="1">
        <f t="shared" si="0"/>
        <v>22</v>
      </c>
    </row>
    <row r="48" spans="1:34" x14ac:dyDescent="0.4">
      <c r="A48" s="16" t="s">
        <v>69</v>
      </c>
      <c r="B48" s="17"/>
      <c r="C48" s="4" t="s">
        <v>70</v>
      </c>
      <c r="D48" s="3" t="s">
        <v>71</v>
      </c>
      <c r="E48" s="3">
        <v>7</v>
      </c>
      <c r="F48" s="15">
        <v>99.28</v>
      </c>
      <c r="G48" s="15">
        <v>5</v>
      </c>
      <c r="H48" s="3" t="s">
        <v>52</v>
      </c>
      <c r="I48" s="3">
        <v>0</v>
      </c>
      <c r="J48" s="3" t="s">
        <v>58</v>
      </c>
      <c r="K48" s="9">
        <v>10</v>
      </c>
      <c r="L48" s="1" t="s">
        <v>52</v>
      </c>
      <c r="M48" s="1">
        <v>0</v>
      </c>
      <c r="AH48" s="1">
        <f t="shared" si="0"/>
        <v>22</v>
      </c>
    </row>
    <row r="49" spans="1:34" x14ac:dyDescent="0.4">
      <c r="A49" s="16" t="s">
        <v>133</v>
      </c>
      <c r="B49" s="17"/>
      <c r="C49" s="4" t="s">
        <v>134</v>
      </c>
      <c r="F49" s="16" t="s">
        <v>121</v>
      </c>
      <c r="G49" s="17"/>
      <c r="K49" s="23"/>
      <c r="L49" s="24">
        <v>99.43</v>
      </c>
      <c r="M49" s="1">
        <v>8</v>
      </c>
      <c r="AH49" s="1">
        <f t="shared" si="0"/>
        <v>8</v>
      </c>
    </row>
    <row r="50" spans="1:34" x14ac:dyDescent="0.4">
      <c r="A50" s="16"/>
      <c r="B50" s="17"/>
      <c r="C50" s="4"/>
      <c r="F50" s="3" t="s">
        <v>122</v>
      </c>
    </row>
    <row r="51" spans="1:34" x14ac:dyDescent="0.4">
      <c r="A51" s="16"/>
      <c r="B51" s="17"/>
      <c r="C51" s="4"/>
    </row>
    <row r="52" spans="1:34" s="7" customFormat="1" x14ac:dyDescent="0.4">
      <c r="A52" s="18" t="s">
        <v>72</v>
      </c>
      <c r="B52" s="19"/>
      <c r="C52" s="13"/>
      <c r="D52" s="5"/>
      <c r="E52" s="5"/>
      <c r="F52" s="5"/>
      <c r="G52" s="5"/>
      <c r="H52" s="5"/>
      <c r="I52" s="5"/>
      <c r="J52" s="5"/>
      <c r="AH52" s="1"/>
    </row>
    <row r="53" spans="1:34" x14ac:dyDescent="0.4">
      <c r="A53" s="16" t="s">
        <v>63</v>
      </c>
      <c r="B53" s="17"/>
      <c r="C53" s="4" t="s">
        <v>73</v>
      </c>
      <c r="D53" s="3" t="s">
        <v>74</v>
      </c>
      <c r="E53" s="3">
        <v>10</v>
      </c>
      <c r="F53" s="3">
        <v>102.33</v>
      </c>
      <c r="G53" s="3">
        <v>10</v>
      </c>
      <c r="H53" s="3" t="s">
        <v>111</v>
      </c>
      <c r="I53" s="3">
        <v>10</v>
      </c>
      <c r="J53" s="3" t="s">
        <v>52</v>
      </c>
      <c r="K53" s="9">
        <v>0</v>
      </c>
      <c r="L53" s="1" t="s">
        <v>131</v>
      </c>
      <c r="M53" s="1">
        <v>10</v>
      </c>
      <c r="AH53" s="1">
        <f t="shared" si="0"/>
        <v>40</v>
      </c>
    </row>
    <row r="54" spans="1:34" x14ac:dyDescent="0.4">
      <c r="A54" s="16" t="s">
        <v>42</v>
      </c>
      <c r="B54" s="17"/>
      <c r="C54" s="4" t="s">
        <v>75</v>
      </c>
      <c r="D54" s="3" t="s">
        <v>76</v>
      </c>
      <c r="E54" s="3">
        <v>9</v>
      </c>
      <c r="F54" s="3">
        <v>93.73</v>
      </c>
      <c r="G54" s="3">
        <v>9</v>
      </c>
      <c r="H54" s="3" t="s">
        <v>113</v>
      </c>
      <c r="I54" s="3">
        <v>8</v>
      </c>
      <c r="J54" s="3" t="s">
        <v>52</v>
      </c>
      <c r="K54" s="9">
        <v>0</v>
      </c>
      <c r="L54" s="1" t="s">
        <v>132</v>
      </c>
      <c r="M54" s="1">
        <v>8</v>
      </c>
      <c r="AH54" s="1">
        <f t="shared" si="0"/>
        <v>34</v>
      </c>
    </row>
    <row r="55" spans="1:34" x14ac:dyDescent="0.4">
      <c r="A55" s="16" t="s">
        <v>33</v>
      </c>
      <c r="B55" s="17"/>
      <c r="C55" s="4" t="s">
        <v>34</v>
      </c>
      <c r="D55" s="3" t="s">
        <v>77</v>
      </c>
      <c r="E55" s="3">
        <v>8</v>
      </c>
      <c r="F55" s="3">
        <v>89.75</v>
      </c>
      <c r="G55" s="3">
        <v>8</v>
      </c>
      <c r="H55" s="3" t="s">
        <v>112</v>
      </c>
      <c r="I55" s="3">
        <v>9</v>
      </c>
      <c r="J55" s="3" t="s">
        <v>52</v>
      </c>
      <c r="K55" s="9">
        <v>0</v>
      </c>
      <c r="L55" s="1" t="s">
        <v>137</v>
      </c>
      <c r="M55" s="1">
        <v>9</v>
      </c>
      <c r="AH55" s="1">
        <f t="shared" si="0"/>
        <v>34</v>
      </c>
    </row>
    <row r="56" spans="1:34" x14ac:dyDescent="0.4">
      <c r="A56" s="16" t="s">
        <v>78</v>
      </c>
      <c r="B56" s="17"/>
      <c r="C56" s="4" t="s">
        <v>34</v>
      </c>
      <c r="D56" s="3" t="s">
        <v>79</v>
      </c>
      <c r="E56" s="3">
        <v>7</v>
      </c>
      <c r="F56" s="3" t="s">
        <v>52</v>
      </c>
      <c r="G56" s="3">
        <v>0</v>
      </c>
      <c r="H56" s="3" t="s">
        <v>52</v>
      </c>
      <c r="I56" s="3">
        <v>0</v>
      </c>
      <c r="J56" s="3" t="s">
        <v>52</v>
      </c>
      <c r="K56" s="9">
        <v>0</v>
      </c>
      <c r="L56" s="1" t="s">
        <v>138</v>
      </c>
      <c r="M56" s="1">
        <v>7</v>
      </c>
      <c r="AH56" s="1">
        <f t="shared" si="0"/>
        <v>14</v>
      </c>
    </row>
    <row r="57" spans="1:34" x14ac:dyDescent="0.4">
      <c r="A57" s="16" t="s">
        <v>80</v>
      </c>
      <c r="B57" s="17"/>
      <c r="C57" s="4" t="s">
        <v>46</v>
      </c>
      <c r="D57" s="3" t="s">
        <v>52</v>
      </c>
      <c r="E57" s="3">
        <v>0</v>
      </c>
      <c r="F57" s="3" t="s">
        <v>52</v>
      </c>
      <c r="G57" s="3">
        <v>0</v>
      </c>
      <c r="H57" s="3" t="s">
        <v>52</v>
      </c>
      <c r="I57" s="3">
        <v>0</v>
      </c>
      <c r="J57" s="3" t="s">
        <v>52</v>
      </c>
      <c r="K57" s="9">
        <v>0</v>
      </c>
      <c r="AH57" s="1">
        <f t="shared" si="0"/>
        <v>0</v>
      </c>
    </row>
    <row r="58" spans="1:34" x14ac:dyDescent="0.4">
      <c r="A58" s="16" t="s">
        <v>123</v>
      </c>
      <c r="B58" s="17"/>
      <c r="C58" s="4" t="s">
        <v>116</v>
      </c>
      <c r="D58" s="3">
        <v>83.56</v>
      </c>
      <c r="E58" s="3">
        <v>6</v>
      </c>
      <c r="F58" s="3" t="s">
        <v>52</v>
      </c>
      <c r="G58" s="3">
        <v>0</v>
      </c>
      <c r="H58" s="3" t="s">
        <v>52</v>
      </c>
      <c r="I58" s="3">
        <v>0</v>
      </c>
      <c r="J58" s="3">
        <v>93.4</v>
      </c>
      <c r="K58" s="9">
        <v>10</v>
      </c>
      <c r="AH58" s="1">
        <f t="shared" si="0"/>
        <v>16</v>
      </c>
    </row>
    <row r="59" spans="1:34" x14ac:dyDescent="0.4">
      <c r="A59" s="16"/>
      <c r="B59" s="17"/>
      <c r="C59" s="4"/>
    </row>
    <row r="60" spans="1:34" x14ac:dyDescent="0.4">
      <c r="A60" s="16"/>
      <c r="B60" s="17"/>
      <c r="C60" s="4"/>
    </row>
    <row r="61" spans="1:34" x14ac:dyDescent="0.4">
      <c r="A61" s="16"/>
      <c r="B61" s="17"/>
    </row>
    <row r="62" spans="1:34" s="7" customFormat="1" x14ac:dyDescent="0.4">
      <c r="A62" s="18" t="s">
        <v>82</v>
      </c>
      <c r="B62" s="19"/>
      <c r="C62" s="6"/>
      <c r="D62" s="5"/>
      <c r="E62" s="5"/>
      <c r="F62" s="5"/>
      <c r="G62" s="5"/>
      <c r="H62" s="5"/>
      <c r="I62" s="5"/>
      <c r="J62" s="5"/>
      <c r="AH62" s="1"/>
    </row>
    <row r="63" spans="1:34" x14ac:dyDescent="0.4">
      <c r="A63" s="16" t="s">
        <v>118</v>
      </c>
      <c r="B63" s="17"/>
      <c r="C63" s="2" t="s">
        <v>117</v>
      </c>
      <c r="D63" s="3" t="s">
        <v>52</v>
      </c>
      <c r="E63" s="3">
        <v>0</v>
      </c>
      <c r="F63" s="3" t="s">
        <v>52</v>
      </c>
      <c r="G63" s="3">
        <v>0</v>
      </c>
      <c r="H63" s="3" t="s">
        <v>52</v>
      </c>
      <c r="I63" s="3">
        <v>0</v>
      </c>
      <c r="J63" s="3" t="s">
        <v>58</v>
      </c>
      <c r="K63" s="9">
        <v>10</v>
      </c>
      <c r="L63" s="1" t="s">
        <v>52</v>
      </c>
      <c r="M63" s="1">
        <v>0</v>
      </c>
      <c r="AH63" s="1">
        <f t="shared" si="0"/>
        <v>10</v>
      </c>
    </row>
    <row r="64" spans="1:34" x14ac:dyDescent="0.4">
      <c r="A64" s="16" t="s">
        <v>124</v>
      </c>
      <c r="B64" s="17"/>
      <c r="C64" s="2" t="s">
        <v>119</v>
      </c>
      <c r="D64" s="3">
        <v>57.79</v>
      </c>
      <c r="E64" s="3">
        <v>10</v>
      </c>
      <c r="F64" s="3" t="s">
        <v>52</v>
      </c>
      <c r="G64" s="3">
        <v>0</v>
      </c>
      <c r="H64" s="3" t="s">
        <v>52</v>
      </c>
      <c r="I64" s="3">
        <v>0</v>
      </c>
      <c r="J64" s="3">
        <v>38.01</v>
      </c>
      <c r="K64" s="9">
        <v>9</v>
      </c>
      <c r="L64" s="1" t="s">
        <v>52</v>
      </c>
      <c r="M64" s="1">
        <v>0</v>
      </c>
      <c r="AH64" s="1">
        <f t="shared" si="0"/>
        <v>19</v>
      </c>
    </row>
    <row r="65" spans="1:34" x14ac:dyDescent="0.4">
      <c r="A65" s="16"/>
      <c r="B65" s="17"/>
    </row>
    <row r="66" spans="1:34" s="7" customFormat="1" x14ac:dyDescent="0.4">
      <c r="A66" s="18" t="s">
        <v>83</v>
      </c>
      <c r="B66" s="19"/>
      <c r="C66" s="6"/>
      <c r="D66" s="5"/>
      <c r="E66" s="5"/>
      <c r="F66" s="5"/>
      <c r="G66" s="5"/>
      <c r="H66" s="5"/>
      <c r="I66" s="5"/>
      <c r="J66" s="5"/>
      <c r="AH66" s="1"/>
    </row>
    <row r="67" spans="1:34" x14ac:dyDescent="0.4">
      <c r="A67" s="16" t="s">
        <v>84</v>
      </c>
      <c r="B67" s="17"/>
      <c r="C67" s="2" t="s">
        <v>139</v>
      </c>
      <c r="D67" s="3" t="s">
        <v>48</v>
      </c>
      <c r="E67" s="3">
        <v>10</v>
      </c>
      <c r="F67" s="3" t="s">
        <v>114</v>
      </c>
      <c r="G67" s="3">
        <v>0</v>
      </c>
      <c r="H67" s="14" t="s">
        <v>114</v>
      </c>
      <c r="I67" s="14">
        <v>0</v>
      </c>
      <c r="J67" s="3" t="s">
        <v>52</v>
      </c>
      <c r="K67" s="9">
        <v>0</v>
      </c>
      <c r="L67" s="1" t="s">
        <v>140</v>
      </c>
      <c r="M67" s="1">
        <v>9</v>
      </c>
      <c r="AH67" s="1">
        <f t="shared" si="0"/>
        <v>19</v>
      </c>
    </row>
    <row r="68" spans="1:34" x14ac:dyDescent="0.4">
      <c r="A68" s="16" t="s">
        <v>42</v>
      </c>
      <c r="B68" s="17"/>
      <c r="C68" s="2" t="s">
        <v>85</v>
      </c>
      <c r="D68" s="3" t="s">
        <v>95</v>
      </c>
      <c r="E68" s="3">
        <v>9</v>
      </c>
      <c r="F68" s="3">
        <v>108.49</v>
      </c>
      <c r="G68" s="3">
        <v>10</v>
      </c>
      <c r="H68" s="14" t="s">
        <v>58</v>
      </c>
      <c r="I68" s="14">
        <v>10</v>
      </c>
      <c r="J68" s="3" t="s">
        <v>52</v>
      </c>
      <c r="K68" s="9">
        <v>0</v>
      </c>
      <c r="L68" s="1" t="s">
        <v>141</v>
      </c>
      <c r="M68" s="1">
        <v>10</v>
      </c>
      <c r="AH68" s="1">
        <f t="shared" si="0"/>
        <v>39</v>
      </c>
    </row>
    <row r="69" spans="1:34" x14ac:dyDescent="0.4">
      <c r="A69" s="16" t="s">
        <v>63</v>
      </c>
      <c r="B69" s="17"/>
      <c r="C69" s="2" t="s">
        <v>86</v>
      </c>
      <c r="D69" s="3" t="s">
        <v>96</v>
      </c>
      <c r="E69" s="3">
        <v>8</v>
      </c>
      <c r="F69" s="3">
        <v>74.22</v>
      </c>
      <c r="G69" s="3">
        <v>9</v>
      </c>
      <c r="H69" s="14">
        <v>61.71</v>
      </c>
      <c r="I69" s="14">
        <v>8</v>
      </c>
      <c r="J69" s="3" t="s">
        <v>52</v>
      </c>
      <c r="K69" s="9">
        <v>0</v>
      </c>
      <c r="L69" s="1" t="s">
        <v>143</v>
      </c>
      <c r="M69" s="1">
        <v>7</v>
      </c>
      <c r="AH69" s="1">
        <f t="shared" si="0"/>
        <v>32</v>
      </c>
    </row>
    <row r="70" spans="1:34" x14ac:dyDescent="0.4">
      <c r="A70" s="16" t="s">
        <v>87</v>
      </c>
      <c r="B70" s="17"/>
      <c r="C70" s="2" t="s">
        <v>88</v>
      </c>
      <c r="D70" s="3">
        <v>93.09</v>
      </c>
      <c r="E70" s="3">
        <v>7</v>
      </c>
      <c r="F70" s="3">
        <v>68.17</v>
      </c>
      <c r="G70" s="3">
        <v>8</v>
      </c>
      <c r="H70" s="14">
        <v>65.849999999999994</v>
      </c>
      <c r="I70" s="14">
        <v>9</v>
      </c>
      <c r="J70" s="3" t="s">
        <v>52</v>
      </c>
      <c r="K70" s="9">
        <v>0</v>
      </c>
      <c r="L70" s="1" t="s">
        <v>142</v>
      </c>
      <c r="M70" s="1">
        <v>8</v>
      </c>
      <c r="AH70" s="1">
        <f t="shared" si="0"/>
        <v>32</v>
      </c>
    </row>
    <row r="71" spans="1:34" x14ac:dyDescent="0.4">
      <c r="A71" s="16" t="s">
        <v>89</v>
      </c>
      <c r="B71" s="17"/>
      <c r="C71" s="2" t="s">
        <v>90</v>
      </c>
      <c r="D71" s="3">
        <v>82.59</v>
      </c>
      <c r="E71" s="3">
        <v>6</v>
      </c>
      <c r="F71" s="3">
        <v>54.02</v>
      </c>
      <c r="G71" s="3">
        <v>7</v>
      </c>
      <c r="H71" s="14">
        <v>65.349999999999994</v>
      </c>
      <c r="I71" s="14">
        <v>7</v>
      </c>
      <c r="J71" s="3" t="s">
        <v>52</v>
      </c>
      <c r="K71" s="9">
        <v>0</v>
      </c>
      <c r="L71" s="1" t="s">
        <v>52</v>
      </c>
      <c r="M71" s="1">
        <v>0</v>
      </c>
      <c r="AH71" s="1">
        <f t="shared" ref="AH71:AH101" si="1">E71+G71+I71+K71+M71+O71+Q71+S71+U71+AA71+AC71</f>
        <v>20</v>
      </c>
    </row>
    <row r="72" spans="1:34" x14ac:dyDescent="0.4">
      <c r="A72" s="16" t="s">
        <v>97</v>
      </c>
      <c r="B72" s="17"/>
      <c r="C72" s="2" t="s">
        <v>98</v>
      </c>
      <c r="D72" s="3" t="s">
        <v>81</v>
      </c>
      <c r="E72" s="3">
        <v>0</v>
      </c>
      <c r="F72" s="3" t="s">
        <v>120</v>
      </c>
      <c r="G72" s="3">
        <v>0</v>
      </c>
      <c r="H72" s="14" t="s">
        <v>120</v>
      </c>
      <c r="I72" s="14">
        <v>0</v>
      </c>
      <c r="J72" s="3" t="s">
        <v>120</v>
      </c>
      <c r="K72" s="9">
        <v>0</v>
      </c>
      <c r="L72" s="1" t="s">
        <v>52</v>
      </c>
      <c r="M72" s="1">
        <v>0</v>
      </c>
      <c r="AH72" s="1">
        <f t="shared" si="1"/>
        <v>0</v>
      </c>
    </row>
    <row r="73" spans="1:34" x14ac:dyDescent="0.4">
      <c r="A73" s="16"/>
      <c r="B73" s="17"/>
    </row>
    <row r="74" spans="1:34" x14ac:dyDescent="0.4">
      <c r="A74" s="16" t="s">
        <v>91</v>
      </c>
      <c r="B74" s="17"/>
    </row>
    <row r="75" spans="1:34" x14ac:dyDescent="0.4">
      <c r="A75" s="16" t="s">
        <v>92</v>
      </c>
      <c r="B75" s="17"/>
      <c r="C75" s="2" t="s">
        <v>93</v>
      </c>
      <c r="D75" s="3" t="s">
        <v>94</v>
      </c>
      <c r="E75" s="3" t="s">
        <v>99</v>
      </c>
      <c r="F75" s="3" t="s">
        <v>52</v>
      </c>
      <c r="G75" s="3">
        <v>0</v>
      </c>
      <c r="H75" s="3" t="s">
        <v>52</v>
      </c>
      <c r="I75" s="3">
        <v>0</v>
      </c>
      <c r="J75" s="3" t="s">
        <v>52</v>
      </c>
      <c r="K75" s="9">
        <v>0</v>
      </c>
      <c r="L75" s="1" t="s">
        <v>144</v>
      </c>
      <c r="M75" s="1" t="s">
        <v>145</v>
      </c>
    </row>
    <row r="76" spans="1:34" x14ac:dyDescent="0.4">
      <c r="A76" s="16"/>
      <c r="B76" s="17"/>
    </row>
    <row r="77" spans="1:34" x14ac:dyDescent="0.4">
      <c r="A77" s="16"/>
      <c r="B77" s="17"/>
    </row>
    <row r="78" spans="1:34" x14ac:dyDescent="0.4">
      <c r="A78" s="16"/>
      <c r="B78" s="17"/>
    </row>
    <row r="79" spans="1:34" x14ac:dyDescent="0.4">
      <c r="A79" s="16"/>
      <c r="B79" s="17"/>
    </row>
    <row r="80" spans="1:34" x14ac:dyDescent="0.4">
      <c r="A80" s="20"/>
      <c r="B80" s="20"/>
    </row>
    <row r="81" spans="1:2" x14ac:dyDescent="0.4">
      <c r="A81" s="20"/>
      <c r="B81" s="20"/>
    </row>
    <row r="82" spans="1:2" x14ac:dyDescent="0.4">
      <c r="A82" s="20"/>
      <c r="B82" s="20"/>
    </row>
    <row r="83" spans="1:2" x14ac:dyDescent="0.4">
      <c r="A83" s="20"/>
      <c r="B83" s="20"/>
    </row>
    <row r="84" spans="1:2" x14ac:dyDescent="0.4">
      <c r="A84" s="20"/>
      <c r="B84" s="20"/>
    </row>
    <row r="85" spans="1:2" x14ac:dyDescent="0.4">
      <c r="A85" s="20"/>
      <c r="B85" s="20"/>
    </row>
    <row r="86" spans="1:2" x14ac:dyDescent="0.4">
      <c r="A86" s="20"/>
      <c r="B86" s="20"/>
    </row>
    <row r="87" spans="1:2" x14ac:dyDescent="0.4">
      <c r="A87" s="20"/>
      <c r="B87" s="20"/>
    </row>
    <row r="88" spans="1:2" x14ac:dyDescent="0.4">
      <c r="A88" s="20"/>
      <c r="B88" s="20"/>
    </row>
    <row r="89" spans="1:2" x14ac:dyDescent="0.4">
      <c r="A89" s="20"/>
      <c r="B89" s="20"/>
    </row>
    <row r="90" spans="1:2" x14ac:dyDescent="0.4">
      <c r="A90" s="20"/>
      <c r="B90" s="20"/>
    </row>
    <row r="91" spans="1:2" x14ac:dyDescent="0.4">
      <c r="A91" s="20"/>
      <c r="B91" s="20"/>
    </row>
    <row r="92" spans="1:2" x14ac:dyDescent="0.4">
      <c r="A92" s="20"/>
      <c r="B92" s="20"/>
    </row>
    <row r="93" spans="1:2" x14ac:dyDescent="0.4">
      <c r="A93" s="20"/>
      <c r="B93" s="20"/>
    </row>
    <row r="94" spans="1:2" x14ac:dyDescent="0.4">
      <c r="A94" s="20"/>
      <c r="B94" s="20"/>
    </row>
    <row r="95" spans="1:2" x14ac:dyDescent="0.4">
      <c r="A95" s="20"/>
      <c r="B95" s="20"/>
    </row>
    <row r="96" spans="1:2" x14ac:dyDescent="0.4">
      <c r="A96" s="20"/>
      <c r="B96" s="20"/>
    </row>
    <row r="97" spans="1:2" x14ac:dyDescent="0.4">
      <c r="A97" s="20"/>
      <c r="B97" s="20"/>
    </row>
    <row r="98" spans="1:2" x14ac:dyDescent="0.4">
      <c r="A98" s="20"/>
      <c r="B98" s="20"/>
    </row>
    <row r="99" spans="1:2" x14ac:dyDescent="0.4">
      <c r="A99" s="20"/>
      <c r="B99" s="20"/>
    </row>
    <row r="100" spans="1:2" x14ac:dyDescent="0.4">
      <c r="A100" s="20"/>
      <c r="B100" s="20"/>
    </row>
    <row r="101" spans="1:2" x14ac:dyDescent="0.4">
      <c r="A101" s="20"/>
      <c r="B101" s="20"/>
    </row>
  </sheetData>
  <mergeCells count="109">
    <mergeCell ref="L3:M3"/>
    <mergeCell ref="N3:O3"/>
    <mergeCell ref="P3:Q3"/>
    <mergeCell ref="R3:S3"/>
    <mergeCell ref="T3:U3"/>
    <mergeCell ref="V3:W3"/>
    <mergeCell ref="X3:Y3"/>
    <mergeCell ref="AF3:AG3"/>
    <mergeCell ref="J3:K3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101:B101"/>
    <mergeCell ref="H3:I3"/>
    <mergeCell ref="F3:G3"/>
    <mergeCell ref="D3:E3"/>
    <mergeCell ref="A66:B66"/>
    <mergeCell ref="A67:B67"/>
    <mergeCell ref="A68:B68"/>
    <mergeCell ref="A69:B69"/>
    <mergeCell ref="A70:B70"/>
    <mergeCell ref="A82:B82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F49:G49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2022-07-31T18:58:07Z</cp:lastPrinted>
  <dcterms:created xsi:type="dcterms:W3CDTF">2022-07-24T18:42:31Z</dcterms:created>
  <dcterms:modified xsi:type="dcterms:W3CDTF">2022-08-07T20:26:05Z</dcterms:modified>
</cp:coreProperties>
</file>